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UDD-SKUPNO\MATEVŽ - JASNA - PETRA\12. REGRESIRANI PREVOZI - VSI\6. šolski prevoz 2021\JN - prevoz šoloobveznih otrok\"/>
    </mc:Choice>
  </mc:AlternateContent>
  <bookViews>
    <workbookView xWindow="0" yWindow="0" windowWidth="28800" windowHeight="105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2" i="1" s="1"/>
  <c r="E33" i="1" s="1"/>
  <c r="E34" i="1" s="1"/>
  <c r="E35" i="1" s="1"/>
  <c r="E36" i="1" s="1"/>
  <c r="E37" i="1" s="1"/>
  <c r="M25" i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K25" i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I25" i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G25" i="1"/>
  <c r="G26" i="1" s="1"/>
  <c r="G27" i="1" s="1"/>
  <c r="G28" i="1" s="1"/>
  <c r="G29" i="1" s="1"/>
  <c r="G31" i="1" s="1"/>
  <c r="G32" i="1" s="1"/>
  <c r="G33" i="1" s="1"/>
  <c r="G34" i="1" s="1"/>
  <c r="G35" i="1" s="1"/>
  <c r="G36" i="1" s="1"/>
  <c r="G37" i="1" s="1"/>
  <c r="C25" i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8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</calcChain>
</file>

<file path=xl/sharedStrings.xml><?xml version="1.0" encoding="utf-8"?>
<sst xmlns="http://schemas.openxmlformats.org/spreadsheetml/2006/main" count="163" uniqueCount="110">
  <si>
    <t>POSTAJE</t>
  </si>
  <si>
    <t>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</si>
  <si>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</si>
  <si>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</si>
  <si>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</si>
  <si>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</si>
  <si>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</si>
  <si>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</si>
  <si>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</si>
  <si>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</si>
  <si>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</si>
  <si>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</si>
  <si>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</si>
  <si>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</si>
  <si>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Izola</t>
  </si>
  <si>
    <t>Izola Preš OŠ</t>
  </si>
  <si>
    <t>Izola OŠ Liv.</t>
  </si>
  <si>
    <t>Baredi</t>
  </si>
  <si>
    <t>Šared</t>
  </si>
  <si>
    <t>Šared G</t>
  </si>
  <si>
    <t>Cetore</t>
  </si>
  <si>
    <t>Malija</t>
  </si>
  <si>
    <t>Podhrib</t>
  </si>
  <si>
    <t>Morgani</t>
  </si>
  <si>
    <t>Korte šola</t>
  </si>
  <si>
    <t>-</t>
  </si>
  <si>
    <t>Korte vas</t>
  </si>
  <si>
    <t xml:space="preserve">Korte </t>
  </si>
  <si>
    <t>Medoši</t>
  </si>
  <si>
    <t xml:space="preserve">Šared </t>
  </si>
  <si>
    <t>Izola Liv.OŠ</t>
  </si>
  <si>
    <t xml:space="preserve">Izola   </t>
  </si>
  <si>
    <t>Opomba:</t>
  </si>
  <si>
    <t>Postajališča</t>
  </si>
  <si>
    <t>Baredi Sleme</t>
  </si>
  <si>
    <t>Baredi kmeč.t.</t>
  </si>
  <si>
    <t>Baredi spodnji</t>
  </si>
  <si>
    <t>Kocina kant.</t>
  </si>
  <si>
    <t xml:space="preserve">Kocina  </t>
  </si>
  <si>
    <t>Mala Seva</t>
  </si>
  <si>
    <t>Izola OŠ Livade</t>
  </si>
  <si>
    <t>8.05</t>
  </si>
  <si>
    <t>Montekalvo</t>
  </si>
  <si>
    <t>Montekalvo most</t>
  </si>
  <si>
    <t>Izola Dobrava</t>
  </si>
  <si>
    <t>Pekarna</t>
  </si>
  <si>
    <t>Belveder (parking Jasna)</t>
  </si>
  <si>
    <t>8:00</t>
  </si>
  <si>
    <t>7:57</t>
  </si>
  <si>
    <t>7:51</t>
  </si>
  <si>
    <t>7:49</t>
  </si>
  <si>
    <t>7:41</t>
  </si>
  <si>
    <t>7:44</t>
  </si>
  <si>
    <t>14:13</t>
  </si>
  <si>
    <t>7:19</t>
  </si>
  <si>
    <t>14:05</t>
  </si>
  <si>
    <t>14:10</t>
  </si>
  <si>
    <t>7:35</t>
  </si>
  <si>
    <t>7:32</t>
  </si>
  <si>
    <t>7:29</t>
  </si>
  <si>
    <t>7:20</t>
  </si>
  <si>
    <t>7:17</t>
  </si>
  <si>
    <t>7:11</t>
  </si>
  <si>
    <t>7:09</t>
  </si>
  <si>
    <t>6:54</t>
  </si>
  <si>
    <t>13.20</t>
  </si>
  <si>
    <t>13.30</t>
  </si>
  <si>
    <t>14.36</t>
  </si>
  <si>
    <t>14.45</t>
  </si>
  <si>
    <t>13.15</t>
  </si>
  <si>
    <t>13.23</t>
  </si>
  <si>
    <t>13.29</t>
  </si>
  <si>
    <t>13.31</t>
  </si>
  <si>
    <t>13.36</t>
  </si>
  <si>
    <t>13.39</t>
  </si>
  <si>
    <t>14.50</t>
  </si>
  <si>
    <t>14.53</t>
  </si>
  <si>
    <t>14.59</t>
  </si>
  <si>
    <t>15.00</t>
  </si>
  <si>
    <t>15.02</t>
  </si>
  <si>
    <t>15.08</t>
  </si>
  <si>
    <t>15.10</t>
  </si>
  <si>
    <t>15.25</t>
  </si>
  <si>
    <t xml:space="preserve">Izola-Malija-Korte-Medoši </t>
  </si>
  <si>
    <t>Mala Seva-Kocina-Baredi-OŠ V.Šmuc-OŠ Livade</t>
  </si>
  <si>
    <t>Belvedere-Dobrava-Montekalvo-OŠ Livade-OŠ Vojke Šmuc</t>
  </si>
  <si>
    <t>14.19</t>
  </si>
  <si>
    <t>14.31</t>
  </si>
  <si>
    <t>14.39</t>
  </si>
  <si>
    <t>15.01</t>
  </si>
  <si>
    <t>15.06</t>
  </si>
  <si>
    <t>15.09</t>
  </si>
  <si>
    <t>Korte</t>
  </si>
  <si>
    <t>Cetore-Korte-Izola</t>
  </si>
  <si>
    <t>7.40</t>
  </si>
  <si>
    <t>7.45</t>
  </si>
  <si>
    <t>8.00</t>
  </si>
  <si>
    <t>14.20</t>
  </si>
  <si>
    <t>14.25</t>
  </si>
  <si>
    <t>14.05</t>
  </si>
  <si>
    <t>Kombi</t>
  </si>
  <si>
    <t xml:space="preserve">Minibus </t>
  </si>
  <si>
    <t>Minibus</t>
  </si>
  <si>
    <t>Ura</t>
  </si>
  <si>
    <t>Izola, 1. 4. 2023</t>
  </si>
  <si>
    <t>13.32</t>
  </si>
  <si>
    <t>13.38</t>
  </si>
  <si>
    <t>13.40</t>
  </si>
  <si>
    <t>13.55</t>
  </si>
  <si>
    <r>
      <rPr>
        <b/>
        <sz val="11"/>
        <color theme="1"/>
        <rFont val="Times New Roman"/>
        <family val="1"/>
        <charset val="238"/>
      </rPr>
      <t>Š</t>
    </r>
    <r>
      <rPr>
        <sz val="11"/>
        <color theme="1"/>
        <rFont val="Times New Roman"/>
        <family val="1"/>
        <charset val="238"/>
      </rPr>
      <t xml:space="preserve"> - vozi v dneh šolskega pouka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</si>
</sst>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color theme="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49" fontId="0" fillId="0" borderId="0" xfId="0" applyNumberFormat="1"/>
    <xf numFmtId="20" fontId="0" fillId="3" borderId="1" xfId="0" applyNumberFormat="1" applyFill="1" applyBorder="1"/>
    <xf numFmtId="20" fontId="0" fillId="0" borderId="1" xfId="0" applyNumberFormat="1" applyBorder="1"/>
    <xf numFmtId="20" fontId="0" fillId="0" borderId="2" xfId="0" applyNumberFormat="1" applyBorder="1"/>
    <xf numFmtId="0" fontId="3" fillId="0" borderId="0" xfId="0" applyFont="1"/>
    <xf numFmtId="0" fontId="4" fillId="0" borderId="0" xfId="0" applyFont="1"/>
    <xf numFmtId="20" fontId="5" fillId="0" borderId="1" xfId="0" applyNumberFormat="1" applyFont="1" applyBorder="1"/>
    <xf numFmtId="20" fontId="0" fillId="7" borderId="1" xfId="0" applyNumberFormat="1" applyFill="1" applyBorder="1"/>
    <xf numFmtId="20" fontId="5" fillId="0" borderId="2" xfId="0" applyNumberFormat="1" applyFont="1" applyBorder="1"/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49" fontId="10" fillId="0" borderId="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20" fontId="7" fillId="0" borderId="0" xfId="0" applyNumberFormat="1" applyFont="1"/>
    <xf numFmtId="0" fontId="7" fillId="0" borderId="0" xfId="0" applyFont="1" applyFill="1"/>
    <xf numFmtId="20" fontId="0" fillId="8" borderId="1" xfId="0" applyNumberFormat="1" applyFill="1" applyBorder="1"/>
    <xf numFmtId="0" fontId="1" fillId="0" borderId="0" xfId="0" applyFont="1"/>
    <xf numFmtId="0" fontId="6" fillId="8" borderId="0" xfId="0" applyFont="1" applyFill="1"/>
    <xf numFmtId="0" fontId="7" fillId="8" borderId="0" xfId="0" applyFont="1" applyFill="1"/>
    <xf numFmtId="0" fontId="12" fillId="0" borderId="0" xfId="0" applyFont="1"/>
    <xf numFmtId="0" fontId="13" fillId="0" borderId="0" xfId="0" applyFont="1"/>
    <xf numFmtId="49" fontId="14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49" fontId="6" fillId="8" borderId="0" xfId="0" applyNumberFormat="1" applyFont="1" applyFill="1" applyBorder="1" applyAlignment="1">
      <alignment horizontal="center"/>
    </xf>
    <xf numFmtId="49" fontId="15" fillId="8" borderId="0" xfId="0" applyNumberFormat="1" applyFont="1" applyFill="1" applyBorder="1" applyAlignment="1">
      <alignment horizontal="center"/>
    </xf>
    <xf numFmtId="49" fontId="14" fillId="8" borderId="2" xfId="0" applyNumberFormat="1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49" fontId="15" fillId="8" borderId="2" xfId="0" applyNumberFormat="1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49" fontId="15" fillId="8" borderId="14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8" borderId="14" xfId="0" applyNumberFormat="1" applyFont="1" applyFill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4" fillId="8" borderId="10" xfId="0" applyNumberFormat="1" applyFont="1" applyFill="1" applyBorder="1" applyAlignment="1">
      <alignment horizontal="center"/>
    </xf>
    <xf numFmtId="49" fontId="14" fillId="8" borderId="8" xfId="0" applyNumberFormat="1" applyFont="1" applyFill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8" borderId="5" xfId="0" applyNumberFormat="1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" fontId="11" fillId="0" borderId="9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14" fillId="2" borderId="10" xfId="0" applyNumberFormat="1" applyFont="1" applyFill="1" applyBorder="1" applyAlignment="1">
      <alignment horizontal="center"/>
    </xf>
    <xf numFmtId="49" fontId="0" fillId="0" borderId="3" xfId="0" applyNumberFormat="1" applyBorder="1"/>
    <xf numFmtId="49" fontId="0" fillId="0" borderId="4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13" xfId="0" applyNumberFormat="1" applyBorder="1"/>
    <xf numFmtId="20" fontId="0" fillId="4" borderId="0" xfId="0" applyNumberFormat="1" applyFill="1" applyBorder="1"/>
    <xf numFmtId="20" fontId="0" fillId="0" borderId="14" xfId="0" applyNumberFormat="1" applyBorder="1"/>
    <xf numFmtId="20" fontId="0" fillId="5" borderId="0" xfId="0" applyNumberFormat="1" applyFill="1" applyBorder="1"/>
    <xf numFmtId="20" fontId="0" fillId="6" borderId="0" xfId="0" applyNumberFormat="1" applyFill="1" applyBorder="1"/>
    <xf numFmtId="49" fontId="0" fillId="0" borderId="6" xfId="0" applyNumberFormat="1" applyBorder="1"/>
    <xf numFmtId="20" fontId="0" fillId="4" borderId="7" xfId="0" applyNumberFormat="1" applyFill="1" applyBorder="1"/>
    <xf numFmtId="20" fontId="0" fillId="0" borderId="10" xfId="0" applyNumberFormat="1" applyBorder="1"/>
    <xf numFmtId="20" fontId="0" fillId="0" borderId="8" xfId="0" applyNumberFormat="1" applyBorder="1"/>
    <xf numFmtId="49" fontId="0" fillId="0" borderId="7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0" xfId="0" applyBorder="1"/>
    <xf numFmtId="49" fontId="0" fillId="0" borderId="15" xfId="0" applyNumberFormat="1" applyBorder="1" applyAlignment="1">
      <alignment horizontal="center"/>
    </xf>
    <xf numFmtId="20" fontId="5" fillId="0" borderId="14" xfId="0" applyNumberFormat="1" applyFont="1" applyBorder="1"/>
    <xf numFmtId="20" fontId="0" fillId="3" borderId="12" xfId="0" applyNumberFormat="1" applyFill="1" applyBorder="1"/>
    <xf numFmtId="20" fontId="0" fillId="7" borderId="12" xfId="0" applyNumberFormat="1" applyFill="1" applyBorder="1"/>
    <xf numFmtId="49" fontId="0" fillId="0" borderId="16" xfId="0" applyNumberFormat="1" applyBorder="1" applyAlignment="1">
      <alignment horizontal="center"/>
    </xf>
    <xf numFmtId="49" fontId="12" fillId="0" borderId="0" xfId="0" applyNumberFormat="1" applyFont="1"/>
    <xf numFmtId="49" fontId="16" fillId="0" borderId="1" xfId="0" applyNumberFormat="1" applyFont="1" applyBorder="1"/>
    <xf numFmtId="49" fontId="16" fillId="0" borderId="0" xfId="0" applyNumberFormat="1" applyFont="1"/>
    <xf numFmtId="0" fontId="16" fillId="0" borderId="0" xfId="0" applyFont="1"/>
    <xf numFmtId="49" fontId="16" fillId="0" borderId="0" xfId="0" applyNumberFormat="1" applyFont="1" applyFill="1" applyBorder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Normal="100" workbookViewId="0">
      <selection activeCell="X9" sqref="X9"/>
    </sheetView>
  </sheetViews>
  <sheetFormatPr defaultRowHeight="15" x14ac:dyDescent="0.25"/>
  <cols>
    <col min="1" max="1" width="13.28515625" customWidth="1"/>
    <col min="2" max="2" width="6.7109375" hidden="1" customWidth="1"/>
    <col min="3" max="3" width="6.7109375" customWidth="1"/>
    <col min="4" max="4" width="6.7109375" hidden="1" customWidth="1"/>
    <col min="5" max="5" width="6.7109375" customWidth="1"/>
    <col min="6" max="6" width="6.7109375" hidden="1" customWidth="1"/>
    <col min="7" max="7" width="6.7109375" customWidth="1"/>
    <col min="8" max="8" width="6.7109375" hidden="1" customWidth="1"/>
    <col min="9" max="9" width="6.7109375" customWidth="1"/>
    <col min="10" max="10" width="6.7109375" hidden="1" customWidth="1"/>
    <col min="11" max="11" width="6.7109375" customWidth="1"/>
    <col min="12" max="12" width="6.7109375" hidden="1" customWidth="1"/>
    <col min="13" max="14" width="6.7109375" customWidth="1"/>
    <col min="15" max="15" width="6.42578125" style="12" customWidth="1"/>
    <col min="16" max="16" width="24.5703125" style="12" customWidth="1"/>
    <col min="17" max="17" width="8.7109375" style="12" customWidth="1"/>
    <col min="18" max="18" width="9.7109375" style="12" customWidth="1"/>
    <col min="19" max="19" width="8.42578125" style="12" customWidth="1"/>
  </cols>
  <sheetData>
    <row r="1" spans="1:22" x14ac:dyDescent="0.25">
      <c r="A1" s="97" t="s">
        <v>83</v>
      </c>
      <c r="B1" s="97"/>
      <c r="C1" s="97"/>
      <c r="D1" s="97"/>
      <c r="E1" s="97"/>
      <c r="F1" s="97"/>
      <c r="G1" s="97"/>
      <c r="H1" s="1"/>
      <c r="I1" s="1"/>
      <c r="J1" s="1"/>
      <c r="K1" s="1"/>
      <c r="L1" s="1"/>
      <c r="M1" s="1"/>
      <c r="O1" s="97" t="s">
        <v>84</v>
      </c>
      <c r="P1" s="97"/>
      <c r="Q1" s="97"/>
      <c r="R1" s="97"/>
      <c r="S1" s="97"/>
    </row>
    <row r="2" spans="1:22" ht="11.25" customHeight="1" x14ac:dyDescent="0.25">
      <c r="N2" s="21"/>
      <c r="O2" s="11"/>
      <c r="P2" s="11"/>
      <c r="Q2" s="22"/>
      <c r="R2" s="23"/>
      <c r="S2" s="23"/>
    </row>
    <row r="3" spans="1:22" ht="15.75" thickBot="1" x14ac:dyDescent="0.3"/>
    <row r="4" spans="1:22" ht="15.75" x14ac:dyDescent="0.25">
      <c r="A4" s="66" t="s">
        <v>0</v>
      </c>
      <c r="B4" s="67"/>
      <c r="C4" s="67" t="s">
        <v>1</v>
      </c>
      <c r="D4" s="67"/>
      <c r="E4" s="68" t="s">
        <v>1</v>
      </c>
      <c r="F4" s="69"/>
      <c r="G4" s="70" t="s">
        <v>1</v>
      </c>
      <c r="H4" s="69"/>
      <c r="I4" s="68" t="s">
        <v>1</v>
      </c>
      <c r="J4" s="68"/>
      <c r="K4" s="68" t="s">
        <v>1</v>
      </c>
      <c r="L4" s="68"/>
      <c r="M4" s="71" t="s">
        <v>1</v>
      </c>
      <c r="O4" s="41" t="s">
        <v>1</v>
      </c>
      <c r="P4" s="42" t="s">
        <v>0</v>
      </c>
      <c r="Q4" s="43"/>
      <c r="R4" s="35"/>
      <c r="T4" s="2"/>
      <c r="U4" s="2"/>
      <c r="V4" s="2"/>
    </row>
    <row r="5" spans="1:22" ht="15.75" thickBot="1" x14ac:dyDescent="0.3">
      <c r="A5" s="77"/>
      <c r="B5" s="81"/>
      <c r="C5" s="81" t="s">
        <v>2</v>
      </c>
      <c r="D5" s="81"/>
      <c r="E5" s="82" t="s">
        <v>3</v>
      </c>
      <c r="F5" s="81"/>
      <c r="G5" s="83" t="s">
        <v>4</v>
      </c>
      <c r="H5" s="84"/>
      <c r="I5" s="82" t="s">
        <v>5</v>
      </c>
      <c r="J5" s="82"/>
      <c r="K5" s="82" t="s">
        <v>6</v>
      </c>
      <c r="L5" s="82"/>
      <c r="M5" s="85" t="s">
        <v>7</v>
      </c>
      <c r="O5" s="36" t="s">
        <v>103</v>
      </c>
      <c r="P5" s="44" t="s">
        <v>33</v>
      </c>
      <c r="Q5" s="45" t="s">
        <v>100</v>
      </c>
      <c r="R5" s="38" t="s">
        <v>100</v>
      </c>
    </row>
    <row r="6" spans="1:22" x14ac:dyDescent="0.25">
      <c r="A6" s="72" t="s">
        <v>14</v>
      </c>
      <c r="B6" s="73">
        <v>0</v>
      </c>
      <c r="C6" s="4">
        <v>0.30208333333333331</v>
      </c>
      <c r="D6" s="73">
        <v>0</v>
      </c>
      <c r="E6" s="4">
        <v>0.5083333333333333</v>
      </c>
      <c r="F6" s="73">
        <v>0</v>
      </c>
      <c r="G6" s="4">
        <v>0.55347222222222225</v>
      </c>
      <c r="H6" s="73">
        <v>0</v>
      </c>
      <c r="I6" s="4">
        <v>0.58472222222222225</v>
      </c>
      <c r="J6" s="73">
        <v>0</v>
      </c>
      <c r="K6" s="4">
        <v>0.62291666666666667</v>
      </c>
      <c r="L6" s="73">
        <v>0</v>
      </c>
      <c r="M6" s="74">
        <v>0.65277777777777779</v>
      </c>
      <c r="O6" s="57" t="s">
        <v>57</v>
      </c>
      <c r="P6" s="58" t="s">
        <v>14</v>
      </c>
      <c r="Q6" s="59"/>
      <c r="R6" s="60"/>
      <c r="T6" s="6"/>
      <c r="U6" s="7"/>
    </row>
    <row r="7" spans="1:22" x14ac:dyDescent="0.25">
      <c r="A7" s="72" t="s">
        <v>15</v>
      </c>
      <c r="B7" s="73">
        <v>2.0833333333333333E-3</v>
      </c>
      <c r="C7" s="20">
        <v>0.2986111111111111</v>
      </c>
      <c r="D7" s="73">
        <v>2.0833333333333333E-3</v>
      </c>
      <c r="E7" s="4">
        <f t="shared" ref="E7:E20" si="0">E6+D7</f>
        <v>0.51041666666666663</v>
      </c>
      <c r="F7" s="73">
        <v>2.0833333333333333E-3</v>
      </c>
      <c r="G7" s="4">
        <f t="shared" ref="G7:G20" si="1">G6+F7</f>
        <v>0.55555555555555558</v>
      </c>
      <c r="H7" s="73">
        <v>2.0833333333333333E-3</v>
      </c>
      <c r="I7" s="4">
        <f t="shared" ref="I7:I20" si="2">I6+H7</f>
        <v>0.58680555555555558</v>
      </c>
      <c r="J7" s="73">
        <v>2.0833333333333333E-3</v>
      </c>
      <c r="K7" s="4">
        <f t="shared" ref="K7:K20" si="3">K6+J7</f>
        <v>0.625</v>
      </c>
      <c r="L7" s="73">
        <v>2.0833333333333333E-3</v>
      </c>
      <c r="M7" s="74">
        <f t="shared" ref="M7:M20" si="4">M6+L7</f>
        <v>0.65486111111111112</v>
      </c>
      <c r="O7" s="61" t="s">
        <v>25</v>
      </c>
      <c r="P7" s="14" t="s">
        <v>15</v>
      </c>
      <c r="Q7" s="26" t="s">
        <v>65</v>
      </c>
      <c r="R7" s="50" t="s">
        <v>75</v>
      </c>
    </row>
    <row r="8" spans="1:22" x14ac:dyDescent="0.25">
      <c r="A8" s="72" t="s">
        <v>16</v>
      </c>
      <c r="B8" s="73">
        <v>2.0833333333333333E-3</v>
      </c>
      <c r="C8" s="20">
        <f t="shared" ref="C8:C20" si="5">C7+B8</f>
        <v>0.30069444444444443</v>
      </c>
      <c r="D8" s="73">
        <v>2.0833333333333333E-3</v>
      </c>
      <c r="E8" s="4">
        <f t="shared" si="0"/>
        <v>0.51249999999999996</v>
      </c>
      <c r="F8" s="73">
        <v>2.0833333333333333E-3</v>
      </c>
      <c r="G8" s="4">
        <f t="shared" si="1"/>
        <v>0.55763888888888891</v>
      </c>
      <c r="H8" s="73">
        <v>2.0833333333333333E-3</v>
      </c>
      <c r="I8" s="4">
        <f t="shared" si="2"/>
        <v>0.58888888888888891</v>
      </c>
      <c r="J8" s="73">
        <v>2.0833333333333333E-3</v>
      </c>
      <c r="K8" s="4">
        <f t="shared" si="3"/>
        <v>0.62708333333333333</v>
      </c>
      <c r="L8" s="73">
        <v>2.0833333333333333E-3</v>
      </c>
      <c r="M8" s="74">
        <f t="shared" si="4"/>
        <v>0.65694444444444444</v>
      </c>
      <c r="O8" s="61" t="s">
        <v>58</v>
      </c>
      <c r="P8" s="14" t="s">
        <v>16</v>
      </c>
      <c r="Q8" s="26" t="s">
        <v>70</v>
      </c>
      <c r="R8" s="50" t="s">
        <v>76</v>
      </c>
    </row>
    <row r="9" spans="1:22" x14ac:dyDescent="0.25">
      <c r="A9" s="72" t="s">
        <v>17</v>
      </c>
      <c r="B9" s="73">
        <v>3.472222222222222E-3</v>
      </c>
      <c r="C9" s="4">
        <v>0.30763888888888891</v>
      </c>
      <c r="D9" s="73">
        <v>3.472222222222222E-3</v>
      </c>
      <c r="E9" s="4">
        <f t="shared" si="0"/>
        <v>0.51597222222222217</v>
      </c>
      <c r="F9" s="73">
        <v>3.472222222222222E-3</v>
      </c>
      <c r="G9" s="4">
        <f t="shared" si="1"/>
        <v>0.56111111111111112</v>
      </c>
      <c r="H9" s="73">
        <v>3.472222222222222E-3</v>
      </c>
      <c r="I9" s="4">
        <f t="shared" si="2"/>
        <v>0.59236111111111112</v>
      </c>
      <c r="J9" s="73">
        <v>3.472222222222222E-3</v>
      </c>
      <c r="K9" s="4">
        <f t="shared" si="3"/>
        <v>0.63055555555555554</v>
      </c>
      <c r="L9" s="73">
        <v>3.472222222222222E-3</v>
      </c>
      <c r="M9" s="74">
        <f t="shared" si="4"/>
        <v>0.66041666666666665</v>
      </c>
      <c r="O9" s="61" t="s">
        <v>59</v>
      </c>
      <c r="P9" s="14" t="s">
        <v>15</v>
      </c>
      <c r="Q9" s="27" t="s">
        <v>25</v>
      </c>
      <c r="R9" s="62" t="s">
        <v>25</v>
      </c>
    </row>
    <row r="10" spans="1:22" x14ac:dyDescent="0.25">
      <c r="A10" s="72" t="s">
        <v>18</v>
      </c>
      <c r="B10" s="73">
        <v>2.0833333333333333E-3</v>
      </c>
      <c r="C10" s="4">
        <f t="shared" si="5"/>
        <v>0.30972222222222223</v>
      </c>
      <c r="D10" s="73">
        <v>2.0833333333333333E-3</v>
      </c>
      <c r="E10" s="4">
        <f t="shared" si="0"/>
        <v>0.51805555555555549</v>
      </c>
      <c r="F10" s="73">
        <v>2.0833333333333333E-3</v>
      </c>
      <c r="G10" s="4">
        <f t="shared" si="1"/>
        <v>0.56319444444444444</v>
      </c>
      <c r="H10" s="73">
        <v>2.0833333333333333E-3</v>
      </c>
      <c r="I10" s="4">
        <f t="shared" si="2"/>
        <v>0.59444444444444444</v>
      </c>
      <c r="J10" s="73">
        <v>2.0833333333333333E-3</v>
      </c>
      <c r="K10" s="4">
        <f t="shared" si="3"/>
        <v>0.63263888888888886</v>
      </c>
      <c r="L10" s="73">
        <v>2.0833333333333333E-3</v>
      </c>
      <c r="M10" s="74">
        <f t="shared" si="4"/>
        <v>0.66249999999999998</v>
      </c>
      <c r="O10" s="61" t="s">
        <v>60</v>
      </c>
      <c r="P10" s="14" t="s">
        <v>34</v>
      </c>
      <c r="Q10" s="26" t="s">
        <v>71</v>
      </c>
      <c r="R10" s="50" t="s">
        <v>77</v>
      </c>
    </row>
    <row r="11" spans="1:22" x14ac:dyDescent="0.25">
      <c r="A11" s="72" t="s">
        <v>19</v>
      </c>
      <c r="B11" s="73">
        <v>6.9444444444444447E-4</v>
      </c>
      <c r="C11" s="4">
        <f t="shared" si="5"/>
        <v>0.31041666666666667</v>
      </c>
      <c r="D11" s="73">
        <v>6.9444444444444447E-4</v>
      </c>
      <c r="E11" s="4">
        <f t="shared" si="0"/>
        <v>0.51874999999999993</v>
      </c>
      <c r="F11" s="73">
        <v>6.9444444444444447E-4</v>
      </c>
      <c r="G11" s="4">
        <f t="shared" si="1"/>
        <v>0.56388888888888888</v>
      </c>
      <c r="H11" s="73">
        <v>6.9444444444444447E-4</v>
      </c>
      <c r="I11" s="4">
        <f t="shared" si="2"/>
        <v>0.59513888888888888</v>
      </c>
      <c r="J11" s="73">
        <v>6.9444444444444447E-4</v>
      </c>
      <c r="K11" s="4">
        <f t="shared" si="3"/>
        <v>0.6333333333333333</v>
      </c>
      <c r="L11" s="73">
        <v>6.9444444444444447E-4</v>
      </c>
      <c r="M11" s="74">
        <f t="shared" si="4"/>
        <v>0.66319444444444442</v>
      </c>
      <c r="O11" s="61" t="s">
        <v>54</v>
      </c>
      <c r="P11" s="14" t="s">
        <v>35</v>
      </c>
      <c r="Q11" s="26" t="s">
        <v>66</v>
      </c>
      <c r="R11" s="50" t="s">
        <v>78</v>
      </c>
    </row>
    <row r="12" spans="1:22" x14ac:dyDescent="0.25">
      <c r="A12" s="72" t="s">
        <v>20</v>
      </c>
      <c r="B12" s="73">
        <v>1.3888888888888889E-3</v>
      </c>
      <c r="C12" s="4">
        <f t="shared" si="5"/>
        <v>0.31180555555555556</v>
      </c>
      <c r="D12" s="73">
        <v>1.3888888888888889E-3</v>
      </c>
      <c r="E12" s="4">
        <f t="shared" si="0"/>
        <v>0.52013888888888882</v>
      </c>
      <c r="F12" s="73">
        <v>1.3888888888888889E-3</v>
      </c>
      <c r="G12" s="4">
        <f t="shared" si="1"/>
        <v>0.56527777777777777</v>
      </c>
      <c r="H12" s="73">
        <v>1.3888888888888889E-3</v>
      </c>
      <c r="I12" s="4">
        <f t="shared" si="2"/>
        <v>0.59652777777777777</v>
      </c>
      <c r="J12" s="73">
        <v>1.3888888888888889E-3</v>
      </c>
      <c r="K12" s="4">
        <f t="shared" si="3"/>
        <v>0.63472222222222219</v>
      </c>
      <c r="L12" s="73">
        <v>1.3888888888888889E-3</v>
      </c>
      <c r="M12" s="74">
        <f t="shared" si="4"/>
        <v>0.6645833333333333</v>
      </c>
      <c r="O12" s="61" t="s">
        <v>61</v>
      </c>
      <c r="P12" s="14" t="s">
        <v>36</v>
      </c>
      <c r="Q12" s="26" t="s">
        <v>105</v>
      </c>
      <c r="R12" s="50" t="s">
        <v>79</v>
      </c>
    </row>
    <row r="13" spans="1:22" x14ac:dyDescent="0.25">
      <c r="A13" s="72" t="s">
        <v>21</v>
      </c>
      <c r="B13" s="73">
        <v>2.0833333333333333E-3</v>
      </c>
      <c r="C13" s="4">
        <f t="shared" si="5"/>
        <v>0.31388888888888888</v>
      </c>
      <c r="D13" s="73">
        <v>2.0833333333333333E-3</v>
      </c>
      <c r="E13" s="4">
        <f t="shared" si="0"/>
        <v>0.52222222222222214</v>
      </c>
      <c r="F13" s="73">
        <v>2.0833333333333333E-3</v>
      </c>
      <c r="G13" s="4">
        <f t="shared" si="1"/>
        <v>0.56736111111111109</v>
      </c>
      <c r="H13" s="73">
        <v>2.0833333333333333E-3</v>
      </c>
      <c r="I13" s="4">
        <f t="shared" si="2"/>
        <v>0.59861111111111109</v>
      </c>
      <c r="J13" s="73">
        <v>2.0833333333333333E-3</v>
      </c>
      <c r="K13" s="4">
        <f t="shared" si="3"/>
        <v>0.63680555555555551</v>
      </c>
      <c r="L13" s="73">
        <v>2.0833333333333333E-3</v>
      </c>
      <c r="M13" s="74">
        <f t="shared" si="4"/>
        <v>0.66666666666666663</v>
      </c>
      <c r="O13" s="61" t="s">
        <v>62</v>
      </c>
      <c r="P13" s="14" t="s">
        <v>37</v>
      </c>
      <c r="Q13" s="26" t="s">
        <v>106</v>
      </c>
      <c r="R13" s="50" t="s">
        <v>80</v>
      </c>
    </row>
    <row r="14" spans="1:22" x14ac:dyDescent="0.25">
      <c r="A14" s="72" t="s">
        <v>22</v>
      </c>
      <c r="B14" s="73">
        <v>2.0833333333333333E-3</v>
      </c>
      <c r="C14" s="4">
        <f t="shared" si="5"/>
        <v>0.31597222222222221</v>
      </c>
      <c r="D14" s="73">
        <v>2.0833333333333333E-3</v>
      </c>
      <c r="E14" s="4">
        <f t="shared" si="0"/>
        <v>0.52430555555555547</v>
      </c>
      <c r="F14" s="73">
        <v>2.0833333333333333E-3</v>
      </c>
      <c r="G14" s="4">
        <f t="shared" si="1"/>
        <v>0.56944444444444442</v>
      </c>
      <c r="H14" s="73">
        <v>2.0833333333333333E-3</v>
      </c>
      <c r="I14" s="4">
        <f t="shared" si="2"/>
        <v>0.60069444444444442</v>
      </c>
      <c r="J14" s="73">
        <v>2.0833333333333333E-3</v>
      </c>
      <c r="K14" s="4">
        <f t="shared" si="3"/>
        <v>0.63888888888888884</v>
      </c>
      <c r="L14" s="73">
        <v>2.0833333333333333E-3</v>
      </c>
      <c r="M14" s="74">
        <f t="shared" si="4"/>
        <v>0.66874999999999996</v>
      </c>
      <c r="O14" s="61" t="s">
        <v>63</v>
      </c>
      <c r="P14" s="14" t="s">
        <v>38</v>
      </c>
      <c r="Q14" s="26" t="s">
        <v>107</v>
      </c>
      <c r="R14" s="50" t="s">
        <v>81</v>
      </c>
    </row>
    <row r="15" spans="1:22" ht="15.75" thickBot="1" x14ac:dyDescent="0.3">
      <c r="A15" s="72" t="s">
        <v>23</v>
      </c>
      <c r="B15" s="73">
        <v>6.9444444444444447E-4</v>
      </c>
      <c r="C15" s="4">
        <f t="shared" si="5"/>
        <v>0.31666666666666665</v>
      </c>
      <c r="D15" s="73">
        <v>6.9444444444444447E-4</v>
      </c>
      <c r="E15" s="4">
        <f t="shared" si="0"/>
        <v>0.52499999999999991</v>
      </c>
      <c r="F15" s="73">
        <v>6.9444444444444447E-4</v>
      </c>
      <c r="G15" s="4">
        <f t="shared" si="1"/>
        <v>0.57013888888888886</v>
      </c>
      <c r="H15" s="73">
        <v>6.9444444444444447E-4</v>
      </c>
      <c r="I15" s="4">
        <f t="shared" si="2"/>
        <v>0.60138888888888886</v>
      </c>
      <c r="J15" s="73">
        <v>6.9444444444444447E-4</v>
      </c>
      <c r="K15" s="4">
        <f t="shared" si="3"/>
        <v>0.63958333333333328</v>
      </c>
      <c r="L15" s="73">
        <v>6.9444444444444447E-4</v>
      </c>
      <c r="M15" s="74">
        <f t="shared" si="4"/>
        <v>0.6694444444444444</v>
      </c>
      <c r="O15" s="63" t="s">
        <v>64</v>
      </c>
      <c r="P15" s="64" t="s">
        <v>39</v>
      </c>
      <c r="Q15" s="65" t="s">
        <v>108</v>
      </c>
      <c r="R15" s="54" t="s">
        <v>82</v>
      </c>
    </row>
    <row r="16" spans="1:22" x14ac:dyDescent="0.25">
      <c r="A16" s="72" t="s">
        <v>24</v>
      </c>
      <c r="B16" s="73">
        <v>1.3888888888888889E-3</v>
      </c>
      <c r="C16" s="4">
        <f t="shared" si="5"/>
        <v>0.31805555555555554</v>
      </c>
      <c r="D16" s="73">
        <v>1.3888888888888889E-3</v>
      </c>
      <c r="E16" s="4">
        <f t="shared" si="0"/>
        <v>0.5263888888888888</v>
      </c>
      <c r="F16" s="73">
        <v>1.3888888888888889E-3</v>
      </c>
      <c r="G16" s="4">
        <f t="shared" si="1"/>
        <v>0.57152777777777775</v>
      </c>
      <c r="H16" s="73">
        <v>1.3888888888888889E-3</v>
      </c>
      <c r="I16" s="4">
        <f t="shared" si="2"/>
        <v>0.60277777777777775</v>
      </c>
      <c r="J16" s="73">
        <v>1.3888888888888889E-3</v>
      </c>
      <c r="K16" s="4">
        <f t="shared" si="3"/>
        <v>0.64097222222222217</v>
      </c>
      <c r="L16" s="73">
        <v>1.3888888888888889E-3</v>
      </c>
      <c r="M16" s="74">
        <f t="shared" si="4"/>
        <v>0.67083333333333328</v>
      </c>
      <c r="Q16" s="19"/>
    </row>
    <row r="17" spans="1:20" x14ac:dyDescent="0.25">
      <c r="A17" s="72" t="s">
        <v>24</v>
      </c>
      <c r="B17" s="75">
        <v>0</v>
      </c>
      <c r="C17" s="4">
        <f t="shared" si="5"/>
        <v>0.31805555555555554</v>
      </c>
      <c r="D17" s="75">
        <v>3.472222222222222E-3</v>
      </c>
      <c r="E17" s="4">
        <f t="shared" si="0"/>
        <v>0.52986111111111101</v>
      </c>
      <c r="F17" s="75">
        <v>1.3888888888888889E-3</v>
      </c>
      <c r="G17" s="4">
        <f t="shared" si="1"/>
        <v>0.57291666666666663</v>
      </c>
      <c r="H17" s="73">
        <v>1.3888888888888889E-3</v>
      </c>
      <c r="I17" s="4">
        <f t="shared" si="2"/>
        <v>0.60416666666666663</v>
      </c>
      <c r="J17" s="73">
        <v>1.3888888888888889E-3</v>
      </c>
      <c r="K17" s="4">
        <f t="shared" si="3"/>
        <v>0.64236111111111105</v>
      </c>
      <c r="L17" s="76">
        <v>0</v>
      </c>
      <c r="M17" s="74">
        <f t="shared" si="4"/>
        <v>0.67083333333333328</v>
      </c>
    </row>
    <row r="18" spans="1:20" x14ac:dyDescent="0.25">
      <c r="A18" s="72" t="s">
        <v>26</v>
      </c>
      <c r="B18" s="73">
        <v>0</v>
      </c>
      <c r="C18" s="8">
        <f t="shared" si="5"/>
        <v>0.31805555555555554</v>
      </c>
      <c r="D18" s="73">
        <v>1.3888888888888889E-3</v>
      </c>
      <c r="E18" s="4">
        <f t="shared" si="0"/>
        <v>0.53124999999999989</v>
      </c>
      <c r="F18" s="73">
        <v>1.3888888888888889E-3</v>
      </c>
      <c r="G18" s="4">
        <f t="shared" si="1"/>
        <v>0.57430555555555551</v>
      </c>
      <c r="H18" s="73">
        <v>1.3888888888888889E-3</v>
      </c>
      <c r="I18" s="4">
        <f t="shared" si="2"/>
        <v>0.60555555555555551</v>
      </c>
      <c r="J18" s="73">
        <v>1.3888888888888889E-3</v>
      </c>
      <c r="K18" s="4">
        <f t="shared" si="3"/>
        <v>0.64374999999999993</v>
      </c>
      <c r="L18" s="73">
        <v>1.3888888888888889E-3</v>
      </c>
      <c r="M18" s="74">
        <f t="shared" si="4"/>
        <v>0.67222222222222217</v>
      </c>
      <c r="O18" s="98" t="s">
        <v>85</v>
      </c>
      <c r="P18" s="98"/>
      <c r="Q18" s="98"/>
      <c r="R18" s="98"/>
      <c r="S18" s="98"/>
    </row>
    <row r="19" spans="1:20" ht="15.75" thickBot="1" x14ac:dyDescent="0.3">
      <c r="A19" s="72" t="s">
        <v>27</v>
      </c>
      <c r="B19" s="73">
        <v>6.9444444444444447E-4</v>
      </c>
      <c r="C19" s="4">
        <f t="shared" si="5"/>
        <v>0.31874999999999998</v>
      </c>
      <c r="D19" s="73">
        <v>6.9444444444444447E-4</v>
      </c>
      <c r="E19" s="4">
        <f t="shared" si="0"/>
        <v>0.53194444444444433</v>
      </c>
      <c r="F19" s="73">
        <v>6.9444444444444447E-4</v>
      </c>
      <c r="G19" s="4">
        <f t="shared" si="1"/>
        <v>0.57499999999999996</v>
      </c>
      <c r="H19" s="73">
        <v>6.9444444444444447E-4</v>
      </c>
      <c r="I19" s="4">
        <f t="shared" si="2"/>
        <v>0.60624999999999996</v>
      </c>
      <c r="J19" s="73">
        <v>6.9444444444444447E-4</v>
      </c>
      <c r="K19" s="4">
        <f t="shared" si="3"/>
        <v>0.64444444444444438</v>
      </c>
      <c r="L19" s="73">
        <v>6.9444444444444447E-4</v>
      </c>
      <c r="M19" s="74">
        <f t="shared" si="4"/>
        <v>0.67291666666666661</v>
      </c>
      <c r="O19" s="24"/>
      <c r="P19" s="25"/>
      <c r="Q19" s="25"/>
      <c r="R19" s="25"/>
      <c r="S19" s="25"/>
    </row>
    <row r="20" spans="1:20" ht="15.75" thickBot="1" x14ac:dyDescent="0.3">
      <c r="A20" s="77" t="s">
        <v>28</v>
      </c>
      <c r="B20" s="78">
        <v>1.3888888888888889E-3</v>
      </c>
      <c r="C20" s="79">
        <f t="shared" si="5"/>
        <v>0.32013888888888886</v>
      </c>
      <c r="D20" s="78">
        <v>1.3888888888888889E-3</v>
      </c>
      <c r="E20" s="79">
        <f t="shared" si="0"/>
        <v>0.53333333333333321</v>
      </c>
      <c r="F20" s="78">
        <v>1.3888888888888889E-3</v>
      </c>
      <c r="G20" s="79">
        <f t="shared" si="1"/>
        <v>0.57638888888888884</v>
      </c>
      <c r="H20" s="78">
        <v>1.3888888888888889E-3</v>
      </c>
      <c r="I20" s="79">
        <f t="shared" si="2"/>
        <v>0.60763888888888884</v>
      </c>
      <c r="J20" s="78">
        <v>1.3888888888888889E-3</v>
      </c>
      <c r="K20" s="79">
        <f t="shared" si="3"/>
        <v>0.64583333333333326</v>
      </c>
      <c r="L20" s="78">
        <v>1.3888888888888889E-3</v>
      </c>
      <c r="M20" s="80">
        <f t="shared" si="4"/>
        <v>0.67430555555555549</v>
      </c>
      <c r="O20" s="33" t="s">
        <v>1</v>
      </c>
      <c r="P20" s="34" t="s">
        <v>0</v>
      </c>
      <c r="Q20" s="39"/>
      <c r="R20" s="39"/>
      <c r="S20" s="35"/>
      <c r="T20" s="12"/>
    </row>
    <row r="21" spans="1:20" ht="15.75" thickBot="1" x14ac:dyDescent="0.3">
      <c r="O21" s="36" t="s">
        <v>103</v>
      </c>
      <c r="P21" s="37" t="s">
        <v>33</v>
      </c>
      <c r="Q21" s="40" t="s">
        <v>101</v>
      </c>
      <c r="R21" s="40" t="s">
        <v>100</v>
      </c>
      <c r="S21" s="38" t="s">
        <v>102</v>
      </c>
      <c r="T21" s="12"/>
    </row>
    <row r="22" spans="1:20" x14ac:dyDescent="0.25">
      <c r="A22" s="66" t="s">
        <v>0</v>
      </c>
      <c r="B22" s="68"/>
      <c r="C22" s="68" t="s">
        <v>1</v>
      </c>
      <c r="D22" s="67"/>
      <c r="E22" s="67" t="s">
        <v>1</v>
      </c>
      <c r="F22" s="67"/>
      <c r="G22" s="68" t="s">
        <v>1</v>
      </c>
      <c r="H22" s="69"/>
      <c r="I22" s="67" t="s">
        <v>1</v>
      </c>
      <c r="J22" s="67"/>
      <c r="K22" s="68" t="s">
        <v>1</v>
      </c>
      <c r="L22" s="67"/>
      <c r="M22" s="87" t="s">
        <v>1</v>
      </c>
      <c r="N22" s="2"/>
      <c r="O22" s="46" t="s">
        <v>41</v>
      </c>
      <c r="P22" s="15" t="s">
        <v>45</v>
      </c>
      <c r="Q22" s="32" t="s">
        <v>69</v>
      </c>
      <c r="R22" s="32" t="s">
        <v>55</v>
      </c>
      <c r="S22" s="47" t="s">
        <v>68</v>
      </c>
      <c r="T22" s="18"/>
    </row>
    <row r="23" spans="1:20" ht="15.75" thickBot="1" x14ac:dyDescent="0.3">
      <c r="A23" s="77"/>
      <c r="B23" s="82"/>
      <c r="C23" s="82" t="s">
        <v>8</v>
      </c>
      <c r="D23" s="81"/>
      <c r="E23" s="81" t="s">
        <v>9</v>
      </c>
      <c r="F23" s="81"/>
      <c r="G23" s="82" t="s">
        <v>10</v>
      </c>
      <c r="H23" s="84"/>
      <c r="I23" s="81" t="s">
        <v>11</v>
      </c>
      <c r="J23" s="81"/>
      <c r="K23" s="82" t="s">
        <v>12</v>
      </c>
      <c r="L23" s="81"/>
      <c r="M23" s="91" t="s">
        <v>13</v>
      </c>
      <c r="N23" s="86"/>
      <c r="O23" s="48" t="s">
        <v>47</v>
      </c>
      <c r="P23" s="15" t="s">
        <v>15</v>
      </c>
      <c r="Q23" s="32" t="s">
        <v>65</v>
      </c>
      <c r="R23" s="32" t="s">
        <v>56</v>
      </c>
      <c r="S23" s="47" t="s">
        <v>75</v>
      </c>
      <c r="T23" s="18"/>
    </row>
    <row r="24" spans="1:20" x14ac:dyDescent="0.25">
      <c r="A24" s="72" t="s">
        <v>28</v>
      </c>
      <c r="B24" s="3">
        <v>0</v>
      </c>
      <c r="C24" s="5">
        <v>0.28125</v>
      </c>
      <c r="D24" s="4"/>
      <c r="E24" s="4"/>
      <c r="F24" s="9">
        <v>0</v>
      </c>
      <c r="G24" s="5">
        <v>0.32013888888888892</v>
      </c>
      <c r="H24" s="9">
        <v>0</v>
      </c>
      <c r="I24" s="5">
        <v>0.53333333333333333</v>
      </c>
      <c r="J24" s="9">
        <v>0</v>
      </c>
      <c r="K24" s="5">
        <v>0.57638888888888895</v>
      </c>
      <c r="L24" s="9">
        <v>0</v>
      </c>
      <c r="M24" s="74">
        <v>0.60763888888888895</v>
      </c>
      <c r="N24" s="86"/>
      <c r="O24" s="49" t="s">
        <v>48</v>
      </c>
      <c r="P24" s="17" t="s">
        <v>40</v>
      </c>
      <c r="Q24" s="30" t="s">
        <v>70</v>
      </c>
      <c r="R24" s="32" t="s">
        <v>53</v>
      </c>
      <c r="S24" s="47" t="s">
        <v>76</v>
      </c>
      <c r="T24" s="18"/>
    </row>
    <row r="25" spans="1:20" x14ac:dyDescent="0.25">
      <c r="A25" s="72" t="s">
        <v>27</v>
      </c>
      <c r="B25" s="3">
        <v>1.3888888888888889E-3</v>
      </c>
      <c r="C25" s="5">
        <f>C24+B25</f>
        <v>0.28263888888888888</v>
      </c>
      <c r="D25" s="4"/>
      <c r="E25" s="4"/>
      <c r="F25" s="9">
        <v>1.3888888888888889E-3</v>
      </c>
      <c r="G25" s="5">
        <f>G24+F25</f>
        <v>0.3215277777777778</v>
      </c>
      <c r="H25" s="9">
        <v>1.3888888888888889E-3</v>
      </c>
      <c r="I25" s="5">
        <f t="shared" ref="I25:I37" si="6">I24+H25</f>
        <v>0.53472222222222221</v>
      </c>
      <c r="J25" s="9">
        <v>1.3888888888888889E-3</v>
      </c>
      <c r="K25" s="5">
        <f>K24+J25</f>
        <v>0.57777777777777783</v>
      </c>
      <c r="L25" s="9">
        <v>1.3888888888888889E-3</v>
      </c>
      <c r="M25" s="74">
        <f>M24+L25</f>
        <v>0.60902777777777783</v>
      </c>
      <c r="N25" s="86"/>
      <c r="O25" s="49" t="s">
        <v>49</v>
      </c>
      <c r="P25" s="17" t="s">
        <v>42</v>
      </c>
      <c r="Q25" s="30" t="s">
        <v>71</v>
      </c>
      <c r="R25" s="30" t="s">
        <v>86</v>
      </c>
      <c r="S25" s="50" t="s">
        <v>77</v>
      </c>
      <c r="T25" s="18"/>
    </row>
    <row r="26" spans="1:20" x14ac:dyDescent="0.25">
      <c r="A26" s="72" t="s">
        <v>26</v>
      </c>
      <c r="B26" s="3">
        <v>6.9444444444444447E-4</v>
      </c>
      <c r="C26" s="5">
        <f>C25+B26</f>
        <v>0.28333333333333333</v>
      </c>
      <c r="D26" s="4"/>
      <c r="E26" s="4"/>
      <c r="F26" s="9">
        <v>6.9444444444444447E-4</v>
      </c>
      <c r="G26" s="5">
        <f>G25+F26</f>
        <v>0.32222222222222224</v>
      </c>
      <c r="H26" s="9">
        <v>0</v>
      </c>
      <c r="I26" s="10">
        <f t="shared" si="6"/>
        <v>0.53472222222222221</v>
      </c>
      <c r="J26" s="9">
        <v>0</v>
      </c>
      <c r="K26" s="10">
        <f t="shared" ref="K26:K37" si="7">K25+J26</f>
        <v>0.57777777777777783</v>
      </c>
      <c r="L26" s="9">
        <v>0</v>
      </c>
      <c r="M26" s="88">
        <f t="shared" ref="M26:M37" si="8">M25+L26</f>
        <v>0.60902777777777783</v>
      </c>
      <c r="N26" s="86"/>
      <c r="O26" s="49" t="s">
        <v>50</v>
      </c>
      <c r="P26" s="17" t="s">
        <v>43</v>
      </c>
      <c r="Q26" s="30" t="s">
        <v>72</v>
      </c>
      <c r="R26" s="30" t="s">
        <v>87</v>
      </c>
      <c r="S26" s="50" t="s">
        <v>89</v>
      </c>
      <c r="T26" s="18"/>
    </row>
    <row r="27" spans="1:20" x14ac:dyDescent="0.25">
      <c r="A27" s="72" t="s">
        <v>24</v>
      </c>
      <c r="B27" s="3">
        <v>1.3888888888888889E-3</v>
      </c>
      <c r="C27" s="5">
        <f>C26+B27</f>
        <v>0.28472222222222221</v>
      </c>
      <c r="D27" s="4"/>
      <c r="E27" s="4"/>
      <c r="F27" s="9">
        <v>1.3888888888888889E-3</v>
      </c>
      <c r="G27" s="5">
        <f>G26+F27</f>
        <v>0.32361111111111113</v>
      </c>
      <c r="H27" s="9">
        <v>6.9444444444444447E-4</v>
      </c>
      <c r="I27" s="5">
        <f t="shared" si="6"/>
        <v>0.53541666666666665</v>
      </c>
      <c r="J27" s="9">
        <v>6.9444444444444447E-4</v>
      </c>
      <c r="K27" s="5">
        <f t="shared" si="7"/>
        <v>0.57847222222222228</v>
      </c>
      <c r="L27" s="9">
        <v>6.9444444444444447E-4</v>
      </c>
      <c r="M27" s="74">
        <f t="shared" si="8"/>
        <v>0.60972222222222228</v>
      </c>
      <c r="N27" s="86"/>
      <c r="O27" s="49" t="s">
        <v>52</v>
      </c>
      <c r="P27" s="16" t="s">
        <v>46</v>
      </c>
      <c r="Q27" s="31" t="s">
        <v>73</v>
      </c>
      <c r="R27" s="32" t="s">
        <v>67</v>
      </c>
      <c r="S27" s="47" t="s">
        <v>90</v>
      </c>
      <c r="T27" s="12"/>
    </row>
    <row r="28" spans="1:20" ht="15.75" thickBot="1" x14ac:dyDescent="0.3">
      <c r="A28" s="72" t="s">
        <v>23</v>
      </c>
      <c r="B28" s="3">
        <v>1.3888888888888889E-3</v>
      </c>
      <c r="C28" s="5">
        <f>C27+B28</f>
        <v>0.28611111111111109</v>
      </c>
      <c r="D28" s="4"/>
      <c r="E28" s="4"/>
      <c r="F28" s="9">
        <v>1.3888888888888889E-3</v>
      </c>
      <c r="G28" s="5">
        <f>G27+F28</f>
        <v>0.32500000000000001</v>
      </c>
      <c r="H28" s="9">
        <v>1.3888888888888889E-3</v>
      </c>
      <c r="I28" s="5">
        <f t="shared" si="6"/>
        <v>0.53680555555555554</v>
      </c>
      <c r="J28" s="9">
        <v>1.3888888888888889E-3</v>
      </c>
      <c r="K28" s="5">
        <f t="shared" si="7"/>
        <v>0.57986111111111116</v>
      </c>
      <c r="L28" s="9">
        <v>1.3888888888888889E-3</v>
      </c>
      <c r="M28" s="74">
        <f t="shared" si="8"/>
        <v>0.61111111111111116</v>
      </c>
      <c r="N28" s="86"/>
      <c r="O28" s="51" t="s">
        <v>51</v>
      </c>
      <c r="P28" s="52" t="s">
        <v>44</v>
      </c>
      <c r="Q28" s="53" t="s">
        <v>74</v>
      </c>
      <c r="R28" s="53" t="s">
        <v>88</v>
      </c>
      <c r="S28" s="54" t="s">
        <v>91</v>
      </c>
      <c r="T28" s="12"/>
    </row>
    <row r="29" spans="1:20" x14ac:dyDescent="0.25">
      <c r="A29" s="72" t="s">
        <v>22</v>
      </c>
      <c r="B29" s="3">
        <v>6.9444444444444447E-4</v>
      </c>
      <c r="C29" s="5">
        <f>C28+B29</f>
        <v>0.28680555555555554</v>
      </c>
      <c r="D29" s="4"/>
      <c r="E29" s="4"/>
      <c r="F29" s="9">
        <v>6.9444444444444447E-4</v>
      </c>
      <c r="G29" s="5">
        <f>G28+F29</f>
        <v>0.32569444444444445</v>
      </c>
      <c r="H29" s="9">
        <v>6.9444444444444447E-4</v>
      </c>
      <c r="I29" s="5">
        <f t="shared" si="6"/>
        <v>0.53749999999999998</v>
      </c>
      <c r="J29" s="9">
        <v>6.9444444444444447E-4</v>
      </c>
      <c r="K29" s="5">
        <f t="shared" si="7"/>
        <v>0.5805555555555556</v>
      </c>
      <c r="L29" s="9">
        <v>6.9444444444444447E-4</v>
      </c>
      <c r="M29" s="74">
        <f t="shared" si="8"/>
        <v>0.6118055555555556</v>
      </c>
      <c r="N29" s="86"/>
    </row>
    <row r="30" spans="1:20" x14ac:dyDescent="0.25">
      <c r="A30" s="72" t="s">
        <v>21</v>
      </c>
      <c r="B30" s="3">
        <v>2.0833333333333333E-3</v>
      </c>
      <c r="C30" s="5">
        <f t="shared" ref="C30:C37" si="9">C29+B30</f>
        <v>0.28888888888888886</v>
      </c>
      <c r="D30" s="3">
        <v>2.0833333333333333E-3</v>
      </c>
      <c r="E30" s="5">
        <v>0.32500000000000001</v>
      </c>
      <c r="F30" s="9"/>
      <c r="G30" s="5" t="s">
        <v>25</v>
      </c>
      <c r="H30" s="9">
        <v>2.0833333333333333E-3</v>
      </c>
      <c r="I30" s="5">
        <f t="shared" si="6"/>
        <v>0.5395833333333333</v>
      </c>
      <c r="J30" s="9">
        <v>2.0833333333333333E-3</v>
      </c>
      <c r="K30" s="5">
        <f t="shared" si="7"/>
        <v>0.58263888888888893</v>
      </c>
      <c r="L30" s="9">
        <v>2.0833333333333333E-3</v>
      </c>
      <c r="M30" s="74">
        <f t="shared" si="8"/>
        <v>0.61388888888888893</v>
      </c>
      <c r="N30" s="86"/>
    </row>
    <row r="31" spans="1:20" x14ac:dyDescent="0.25">
      <c r="A31" s="72" t="s">
        <v>20</v>
      </c>
      <c r="B31" s="3">
        <v>2.0833333333333333E-3</v>
      </c>
      <c r="C31" s="5">
        <f t="shared" si="9"/>
        <v>0.29097222222222219</v>
      </c>
      <c r="D31" s="3">
        <v>2.0833333333333333E-3</v>
      </c>
      <c r="E31" s="5">
        <f t="shared" ref="E31:E37" si="10">E30+D31</f>
        <v>0.32708333333333334</v>
      </c>
      <c r="F31" s="9">
        <v>6.9444444444444447E-4</v>
      </c>
      <c r="G31" s="5">
        <f>G29+F31</f>
        <v>0.3263888888888889</v>
      </c>
      <c r="H31" s="9">
        <v>2.0833333333333333E-3</v>
      </c>
      <c r="I31" s="5">
        <f t="shared" si="6"/>
        <v>0.54166666666666663</v>
      </c>
      <c r="J31" s="9">
        <v>2.0833333333333333E-3</v>
      </c>
      <c r="K31" s="5">
        <f t="shared" si="7"/>
        <v>0.58472222222222225</v>
      </c>
      <c r="L31" s="9">
        <v>2.0833333333333333E-3</v>
      </c>
      <c r="M31" s="74">
        <f t="shared" si="8"/>
        <v>0.61597222222222225</v>
      </c>
      <c r="N31" s="86"/>
    </row>
    <row r="32" spans="1:20" x14ac:dyDescent="0.25">
      <c r="A32" s="72" t="s">
        <v>19</v>
      </c>
      <c r="B32" s="3">
        <v>1.3888888888888889E-3</v>
      </c>
      <c r="C32" s="5">
        <f t="shared" si="9"/>
        <v>0.29236111111111107</v>
      </c>
      <c r="D32" s="3">
        <v>1.3888888888888889E-3</v>
      </c>
      <c r="E32" s="5">
        <f t="shared" si="10"/>
        <v>0.32847222222222222</v>
      </c>
      <c r="F32" s="9">
        <v>1.3888888888888889E-3</v>
      </c>
      <c r="G32" s="5">
        <f t="shared" ref="G32:G37" si="11">G31+F32</f>
        <v>0.32777777777777778</v>
      </c>
      <c r="H32" s="9">
        <v>1.3888888888888889E-3</v>
      </c>
      <c r="I32" s="5">
        <f t="shared" si="6"/>
        <v>0.54305555555555551</v>
      </c>
      <c r="J32" s="9">
        <v>1.3888888888888889E-3</v>
      </c>
      <c r="K32" s="5">
        <f t="shared" si="7"/>
        <v>0.58611111111111114</v>
      </c>
      <c r="L32" s="9">
        <v>1.3888888888888889E-3</v>
      </c>
      <c r="M32" s="74">
        <f t="shared" si="8"/>
        <v>0.61736111111111114</v>
      </c>
      <c r="N32" s="86"/>
      <c r="O32" s="92" t="s">
        <v>93</v>
      </c>
      <c r="P32" s="13"/>
      <c r="Q32" s="13"/>
    </row>
    <row r="33" spans="1:18" ht="15.75" thickBot="1" x14ac:dyDescent="0.3">
      <c r="A33" s="72" t="s">
        <v>29</v>
      </c>
      <c r="B33" s="3">
        <v>6.9444444444444447E-4</v>
      </c>
      <c r="C33" s="5">
        <f t="shared" si="9"/>
        <v>0.29305555555555551</v>
      </c>
      <c r="D33" s="3">
        <v>6.9444444444444447E-4</v>
      </c>
      <c r="E33" s="5">
        <f t="shared" si="10"/>
        <v>0.32916666666666666</v>
      </c>
      <c r="F33" s="9">
        <v>6.9444444444444447E-4</v>
      </c>
      <c r="G33" s="5">
        <f t="shared" si="11"/>
        <v>0.32847222222222222</v>
      </c>
      <c r="H33" s="9">
        <v>6.9444444444444447E-4</v>
      </c>
      <c r="I33" s="5">
        <f t="shared" si="6"/>
        <v>0.54374999999999996</v>
      </c>
      <c r="J33" s="9">
        <v>6.9444444444444447E-4</v>
      </c>
      <c r="K33" s="5">
        <f t="shared" si="7"/>
        <v>0.58680555555555558</v>
      </c>
      <c r="L33" s="9">
        <v>6.9444444444444447E-4</v>
      </c>
      <c r="M33" s="74">
        <f t="shared" si="8"/>
        <v>0.61805555555555558</v>
      </c>
      <c r="N33" s="86"/>
      <c r="O33" s="13"/>
      <c r="P33" s="13"/>
      <c r="Q33" s="13"/>
    </row>
    <row r="34" spans="1:18" x14ac:dyDescent="0.25">
      <c r="A34" s="72" t="s">
        <v>17</v>
      </c>
      <c r="B34" s="3">
        <v>2.0833333333333333E-3</v>
      </c>
      <c r="C34" s="5">
        <f t="shared" si="9"/>
        <v>0.29513888888888884</v>
      </c>
      <c r="D34" s="3">
        <v>2.0833333333333333E-3</v>
      </c>
      <c r="E34" s="5">
        <f t="shared" si="10"/>
        <v>0.33124999999999999</v>
      </c>
      <c r="F34" s="3">
        <v>2.0833333333333333E-3</v>
      </c>
      <c r="G34" s="5">
        <f t="shared" si="11"/>
        <v>0.33055555555555555</v>
      </c>
      <c r="H34" s="9">
        <v>2.0833333333333333E-3</v>
      </c>
      <c r="I34" s="5">
        <f t="shared" si="6"/>
        <v>0.54583333333333328</v>
      </c>
      <c r="J34" s="9">
        <v>2.0833333333333333E-3</v>
      </c>
      <c r="K34" s="5">
        <f t="shared" si="7"/>
        <v>0.58888888888888891</v>
      </c>
      <c r="L34" s="9">
        <v>2.0833333333333333E-3</v>
      </c>
      <c r="M34" s="74">
        <f t="shared" si="8"/>
        <v>0.62013888888888891</v>
      </c>
      <c r="N34" s="86"/>
      <c r="O34" s="33" t="s">
        <v>1</v>
      </c>
      <c r="P34" s="34" t="s">
        <v>0</v>
      </c>
      <c r="Q34" s="35"/>
      <c r="R34" s="28"/>
    </row>
    <row r="35" spans="1:18" ht="15.75" thickBot="1" x14ac:dyDescent="0.3">
      <c r="A35" s="72" t="s">
        <v>15</v>
      </c>
      <c r="B35" s="3">
        <v>3.472222222222222E-3</v>
      </c>
      <c r="C35" s="5">
        <f t="shared" si="9"/>
        <v>0.29861111111111105</v>
      </c>
      <c r="D35" s="3">
        <v>4.8611111111111112E-3</v>
      </c>
      <c r="E35" s="5">
        <f t="shared" si="10"/>
        <v>0.33611111111111108</v>
      </c>
      <c r="F35" s="3">
        <v>4.8611111111111112E-3</v>
      </c>
      <c r="G35" s="5">
        <f t="shared" si="11"/>
        <v>0.33541666666666664</v>
      </c>
      <c r="H35" s="9">
        <v>4.8611111111111112E-3</v>
      </c>
      <c r="I35" s="5">
        <f t="shared" si="6"/>
        <v>0.55069444444444438</v>
      </c>
      <c r="J35" s="9">
        <v>4.8611111111111112E-3</v>
      </c>
      <c r="K35" s="5">
        <f t="shared" si="7"/>
        <v>0.59375</v>
      </c>
      <c r="L35" s="9">
        <v>4.8611111111111112E-3</v>
      </c>
      <c r="M35" s="74">
        <f t="shared" si="8"/>
        <v>0.625</v>
      </c>
      <c r="N35" s="86"/>
      <c r="O35" s="36" t="s">
        <v>103</v>
      </c>
      <c r="P35" s="37" t="s">
        <v>33</v>
      </c>
      <c r="Q35" s="38" t="s">
        <v>100</v>
      </c>
      <c r="R35" s="28"/>
    </row>
    <row r="36" spans="1:18" x14ac:dyDescent="0.25">
      <c r="A36" s="72" t="s">
        <v>30</v>
      </c>
      <c r="B36" s="3">
        <v>2.0833333333333333E-3</v>
      </c>
      <c r="C36" s="5">
        <f t="shared" si="9"/>
        <v>0.30069444444444438</v>
      </c>
      <c r="D36" s="3">
        <v>2.0833333333333333E-3</v>
      </c>
      <c r="E36" s="5">
        <f t="shared" si="10"/>
        <v>0.33819444444444441</v>
      </c>
      <c r="F36" s="3">
        <v>2.0833333333333333E-3</v>
      </c>
      <c r="G36" s="5">
        <f t="shared" si="11"/>
        <v>0.33749999999999997</v>
      </c>
      <c r="H36" s="9">
        <v>0</v>
      </c>
      <c r="I36" s="10">
        <f t="shared" si="6"/>
        <v>0.55069444444444438</v>
      </c>
      <c r="J36" s="9">
        <v>0</v>
      </c>
      <c r="K36" s="10">
        <f t="shared" si="7"/>
        <v>0.59375</v>
      </c>
      <c r="L36" s="9">
        <v>0</v>
      </c>
      <c r="M36" s="88">
        <f t="shared" si="8"/>
        <v>0.625</v>
      </c>
      <c r="N36" s="86"/>
      <c r="O36" s="55" t="s">
        <v>94</v>
      </c>
      <c r="P36" s="34" t="s">
        <v>20</v>
      </c>
      <c r="Q36" s="56" t="s">
        <v>97</v>
      </c>
      <c r="R36" s="29"/>
    </row>
    <row r="37" spans="1:18" ht="15.75" thickBot="1" x14ac:dyDescent="0.3">
      <c r="A37" s="77" t="s">
        <v>31</v>
      </c>
      <c r="B37" s="89">
        <v>1.3888888888888889E-3</v>
      </c>
      <c r="C37" s="79">
        <f t="shared" si="9"/>
        <v>0.30208333333333326</v>
      </c>
      <c r="D37" s="89">
        <v>2.7777777777777779E-3</v>
      </c>
      <c r="E37" s="79">
        <f t="shared" si="10"/>
        <v>0.34097222222222218</v>
      </c>
      <c r="F37" s="90">
        <v>2.7777777777777779E-3</v>
      </c>
      <c r="G37" s="79">
        <f t="shared" si="11"/>
        <v>0.34027777777777773</v>
      </c>
      <c r="H37" s="90">
        <v>2.0833333333333333E-3</v>
      </c>
      <c r="I37" s="79">
        <f t="shared" si="6"/>
        <v>0.5527777777777777</v>
      </c>
      <c r="J37" s="90">
        <v>2.0833333333333333E-3</v>
      </c>
      <c r="K37" s="79">
        <f t="shared" si="7"/>
        <v>0.59583333333333333</v>
      </c>
      <c r="L37" s="90">
        <v>2.0833333333333333E-3</v>
      </c>
      <c r="M37" s="80">
        <f t="shared" si="8"/>
        <v>0.62708333333333333</v>
      </c>
      <c r="N37" s="86"/>
      <c r="O37" s="48" t="s">
        <v>95</v>
      </c>
      <c r="P37" s="15" t="s">
        <v>92</v>
      </c>
      <c r="Q37" s="47" t="s">
        <v>98</v>
      </c>
      <c r="R37" s="29"/>
    </row>
    <row r="38" spans="1:18" ht="15.75" thickBot="1" x14ac:dyDescent="0.3">
      <c r="K38" s="2"/>
      <c r="L38" s="2"/>
      <c r="M38" s="2"/>
      <c r="N38" s="2"/>
      <c r="O38" s="51" t="s">
        <v>96</v>
      </c>
      <c r="P38" s="52" t="s">
        <v>14</v>
      </c>
      <c r="Q38" s="54" t="s">
        <v>99</v>
      </c>
      <c r="R38" s="29"/>
    </row>
    <row r="39" spans="1:18" x14ac:dyDescent="0.25">
      <c r="A39" s="93" t="s">
        <v>32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P39" s="13"/>
      <c r="Q39" s="13"/>
    </row>
    <row r="40" spans="1:18" x14ac:dyDescent="0.25">
      <c r="A40" s="94" t="s">
        <v>109</v>
      </c>
      <c r="B40" s="2"/>
      <c r="P40" s="13"/>
      <c r="Q40" s="13"/>
    </row>
    <row r="41" spans="1:18" x14ac:dyDescent="0.25">
      <c r="A41" s="95"/>
    </row>
    <row r="42" spans="1:18" x14ac:dyDescent="0.25">
      <c r="A42" s="96" t="s">
        <v>104</v>
      </c>
    </row>
    <row r="47" spans="1:18" x14ac:dyDescent="0.25">
      <c r="P47" s="18"/>
    </row>
    <row r="48" spans="1:18" x14ac:dyDescent="0.25">
      <c r="P48" s="18"/>
    </row>
    <row r="49" spans="16:16" x14ac:dyDescent="0.25">
      <c r="P49" s="18"/>
    </row>
  </sheetData>
  <mergeCells count="3">
    <mergeCell ref="O1:S1"/>
    <mergeCell ref="A1:G1"/>
    <mergeCell ref="O18:S18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 Korošec</dc:creator>
  <cp:lastModifiedBy>Petra Lazar</cp:lastModifiedBy>
  <cp:lastPrinted>2021-04-01T06:20:11Z</cp:lastPrinted>
  <dcterms:created xsi:type="dcterms:W3CDTF">2019-11-22T07:07:47Z</dcterms:created>
  <dcterms:modified xsi:type="dcterms:W3CDTF">2023-03-17T11:21:36Z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1947129818</vt:i4>
  </property>
  <property fmtid="{D5CDD505-2E9C-101B-9397-08002B2CF9AE}" pid="4" name="_EmailSubject">
    <vt:lpwstr>Sprememba voznega reda - na relaciji Mala Seva-Kocina-Baredi-OŠ V. Šmuc-OŠ Livade</vt:lpwstr>
  </property>
  <property fmtid="{D5CDD505-2E9C-101B-9397-08002B2CF9AE}" pid="5" name="_AuthorEmail">
    <vt:lpwstr>petra.lazar@izola.si</vt:lpwstr>
  </property>
  <property fmtid="{D5CDD505-2E9C-101B-9397-08002B2CF9AE}" pid="6" name="_AuthorEmailDisplayName">
    <vt:lpwstr>Petra Lazar</vt:lpwstr>
  </property>
</Properties>
</file>